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iciaCook\Downloads\"/>
    </mc:Choice>
  </mc:AlternateContent>
  <xr:revisionPtr revIDLastSave="0" documentId="13_ncr:1_{8626D34C-9A90-4BC2-A3EC-369297992A80}" xr6:coauthVersionLast="47" xr6:coauthVersionMax="47" xr10:uidLastSave="{00000000-0000-0000-0000-000000000000}"/>
  <bookViews>
    <workbookView xWindow="57480" yWindow="-120" windowWidth="29040" windowHeight="15720" xr2:uid="{1A3D46F7-29D3-4911-B00A-8A6F3C52541E}"/>
  </bookViews>
  <sheets>
    <sheet name="VPES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E38" i="1"/>
  <c r="E37" i="1"/>
  <c r="G36" i="1"/>
  <c r="E36" i="1"/>
  <c r="E35" i="1"/>
  <c r="E34" i="1"/>
  <c r="E33" i="1"/>
  <c r="E32" i="1"/>
  <c r="E31" i="1"/>
  <c r="E30" i="1"/>
  <c r="E29" i="1"/>
  <c r="E28" i="1"/>
  <c r="E27" i="1"/>
  <c r="E26" i="1"/>
  <c r="G25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<sst xmlns="http://schemas.openxmlformats.org/spreadsheetml/2006/main" count="11" uniqueCount="11">
  <si>
    <t>End of Month</t>
  </si>
  <si>
    <t>Cash</t>
  </si>
  <si>
    <t>Fixed Interest</t>
  </si>
  <si>
    <t xml:space="preserve">Private Equity </t>
  </si>
  <si>
    <t xml:space="preserve">Total </t>
  </si>
  <si>
    <t>NAV 
($ / Unit )</t>
  </si>
  <si>
    <t>Cumulative Distributions Paid ($ / Unit )</t>
  </si>
  <si>
    <t xml:space="preserve">Jun-23 </t>
  </si>
  <si>
    <t xml:space="preserve">Jun-24 </t>
  </si>
  <si>
    <t>Jul-24</t>
  </si>
  <si>
    <t xml:space="preserve">Jun-25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</si>
</sst>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.000_-;\-* #,##0.00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17" fontId="3" fillId="2" borderId="1" xfId="0" applyNumberFormat="1" applyFont="1" applyFill="1" applyBorder="1" applyAlignment="1">
      <alignment horizontal="center"/>
    </xf>
    <xf numFmtId="164" fontId="4" fillId="2" borderId="1" xfId="2" applyNumberFormat="1" applyFont="1" applyFill="1" applyBorder="1" applyAlignment="1">
      <alignment horizontal="center"/>
    </xf>
    <xf numFmtId="9" fontId="4" fillId="2" borderId="1" xfId="2" applyFont="1" applyFill="1" applyBorder="1" applyAlignment="1">
      <alignment horizontal="center"/>
    </xf>
    <xf numFmtId="165" fontId="3" fillId="2" borderId="1" xfId="1" applyNumberFormat="1" applyFont="1" applyFill="1" applyBorder="1"/>
    <xf numFmtId="17" fontId="3" fillId="0" borderId="1" xfId="0" applyNumberFormat="1" applyFont="1" applyBorder="1" applyAlignment="1">
      <alignment horizontal="center"/>
    </xf>
    <xf numFmtId="164" fontId="4" fillId="0" borderId="1" xfId="2" applyNumberFormat="1" applyFont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7" fontId="3" fillId="0" borderId="1" xfId="0" quotePrefix="1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3" fillId="0" borderId="1" xfId="1" applyNumberFormat="1" applyFont="1" applyFill="1" applyBorder="1"/>
    <xf numFmtId="0" fontId="3" fillId="0" borderId="0" xfId="0" applyFont="1" applyAlignment="1">
      <alignment horizontal="center"/>
    </xf>
    <xf numFmtId="165" fontId="3" fillId="0" borderId="0" xfId="1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CBDC4-403B-4AF7-97D6-BD1D13240CF2}">
  <dimension ref="A1:G55"/>
  <sheetViews>
    <sheetView tabSelected="1" topLeftCell="A22" workbookViewId="0">
      <selection activeCell="E32" sqref="E32"/>
    </sheetView>
  </sheetViews>
  <sheetFormatPr defaultColWidth="8.7109375" defaultRowHeight="15" x14ac:dyDescent="0.25"/>
  <cols>
    <col min="1" max="5" width="15.5703125" style="14" customWidth="1"/>
    <col min="6" max="7" width="15.5703125" style="15" customWidth="1"/>
    <col min="8" max="16384" width="8.7109375" style="3"/>
  </cols>
  <sheetData>
    <row r="1" spans="1:7" ht="54.9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</row>
    <row r="2" spans="1:7" x14ac:dyDescent="0.25">
      <c r="A2" s="4">
        <v>44408</v>
      </c>
      <c r="B2" s="5">
        <v>5.5357272095948457E-2</v>
      </c>
      <c r="C2" s="5">
        <v>0</v>
      </c>
      <c r="D2" s="5">
        <v>0.94464272790405157</v>
      </c>
      <c r="E2" s="6">
        <f>SUM(B2:D2)</f>
        <v>1</v>
      </c>
      <c r="F2" s="7">
        <v>1</v>
      </c>
      <c r="G2" s="7">
        <v>0</v>
      </c>
    </row>
    <row r="3" spans="1:7" x14ac:dyDescent="0.25">
      <c r="A3" s="4">
        <v>44439</v>
      </c>
      <c r="B3" s="5">
        <v>0.43411232761868163</v>
      </c>
      <c r="C3" s="5">
        <v>0</v>
      </c>
      <c r="D3" s="5">
        <v>0.56588767238131832</v>
      </c>
      <c r="E3" s="6">
        <f t="shared" ref="E3:E37" si="0">SUM(B3:D3)</f>
        <v>1</v>
      </c>
      <c r="F3" s="7">
        <v>1.1584658215226702</v>
      </c>
      <c r="G3" s="7">
        <v>0</v>
      </c>
    </row>
    <row r="4" spans="1:7" x14ac:dyDescent="0.25">
      <c r="A4" s="4">
        <v>44469</v>
      </c>
      <c r="B4" s="5">
        <v>0.24243062892552722</v>
      </c>
      <c r="C4" s="5">
        <v>0</v>
      </c>
      <c r="D4" s="5">
        <v>0.75756937107447286</v>
      </c>
      <c r="E4" s="6">
        <f t="shared" si="0"/>
        <v>1</v>
      </c>
      <c r="F4" s="7">
        <v>1.1708829695440981</v>
      </c>
      <c r="G4" s="7">
        <v>0</v>
      </c>
    </row>
    <row r="5" spans="1:7" x14ac:dyDescent="0.25">
      <c r="A5" s="4">
        <v>44500</v>
      </c>
      <c r="B5" s="5">
        <v>0.1799496776652264</v>
      </c>
      <c r="C5" s="5">
        <v>0</v>
      </c>
      <c r="D5" s="5">
        <v>0.82005032233477371</v>
      </c>
      <c r="E5" s="6">
        <f t="shared" si="0"/>
        <v>1</v>
      </c>
      <c r="F5" s="7">
        <v>1.1683727228313123</v>
      </c>
      <c r="G5" s="7">
        <v>0</v>
      </c>
    </row>
    <row r="6" spans="1:7" x14ac:dyDescent="0.25">
      <c r="A6" s="4">
        <v>44530</v>
      </c>
      <c r="B6" s="5">
        <v>0.1586100655543351</v>
      </c>
      <c r="C6" s="5">
        <v>0</v>
      </c>
      <c r="D6" s="5">
        <v>0.8413899344456649</v>
      </c>
      <c r="E6" s="6">
        <f t="shared" si="0"/>
        <v>1</v>
      </c>
      <c r="F6" s="7">
        <v>1.1639257816889976</v>
      </c>
      <c r="G6" s="7">
        <v>0</v>
      </c>
    </row>
    <row r="7" spans="1:7" x14ac:dyDescent="0.25">
      <c r="A7" s="4">
        <v>44561</v>
      </c>
      <c r="B7" s="5">
        <v>9.5526428545917072E-2</v>
      </c>
      <c r="C7" s="5">
        <v>0</v>
      </c>
      <c r="D7" s="5">
        <v>0.90447357145408291</v>
      </c>
      <c r="E7" s="6">
        <f t="shared" si="0"/>
        <v>1</v>
      </c>
      <c r="F7" s="7">
        <v>1.1708875847558156</v>
      </c>
      <c r="G7" s="7">
        <v>0</v>
      </c>
    </row>
    <row r="8" spans="1:7" x14ac:dyDescent="0.25">
      <c r="A8" s="4">
        <v>44592</v>
      </c>
      <c r="B8" s="5">
        <v>5.4262108451839361E-2</v>
      </c>
      <c r="C8" s="5">
        <v>0</v>
      </c>
      <c r="D8" s="5">
        <v>0.94573789154816068</v>
      </c>
      <c r="E8" s="6">
        <f t="shared" si="0"/>
        <v>1</v>
      </c>
      <c r="F8" s="7">
        <v>1.1694248480638836</v>
      </c>
      <c r="G8" s="7">
        <v>0</v>
      </c>
    </row>
    <row r="9" spans="1:7" x14ac:dyDescent="0.25">
      <c r="A9" s="4">
        <v>44620</v>
      </c>
      <c r="B9" s="5">
        <v>3.6970731871345123E-3</v>
      </c>
      <c r="C9" s="5">
        <v>2.5502532498247993E-2</v>
      </c>
      <c r="D9" s="5">
        <v>0.9708003943146174</v>
      </c>
      <c r="E9" s="6">
        <f t="shared" si="0"/>
        <v>0.99999999999999989</v>
      </c>
      <c r="F9" s="7">
        <v>1.1681415721075747</v>
      </c>
      <c r="G9" s="7">
        <v>0</v>
      </c>
    </row>
    <row r="10" spans="1:7" x14ac:dyDescent="0.25">
      <c r="A10" s="4">
        <v>44651</v>
      </c>
      <c r="B10" s="5">
        <v>1.2940600902468392E-3</v>
      </c>
      <c r="C10" s="5">
        <v>2.4267042925815236E-2</v>
      </c>
      <c r="D10" s="5">
        <v>0.97443889698393793</v>
      </c>
      <c r="E10" s="6">
        <f t="shared" si="0"/>
        <v>1</v>
      </c>
      <c r="F10" s="7">
        <v>1.2155648567934632</v>
      </c>
      <c r="G10" s="7">
        <v>0</v>
      </c>
    </row>
    <row r="11" spans="1:7" x14ac:dyDescent="0.25">
      <c r="A11" s="4">
        <v>44681</v>
      </c>
      <c r="B11" s="5">
        <v>1.4499685329580985E-3</v>
      </c>
      <c r="C11" s="5">
        <v>2.4403969772546826E-2</v>
      </c>
      <c r="D11" s="5">
        <v>0.97414606169449502</v>
      </c>
      <c r="E11" s="6">
        <f t="shared" si="0"/>
        <v>1</v>
      </c>
      <c r="F11" s="7">
        <v>1.2086501752131029</v>
      </c>
      <c r="G11" s="7">
        <v>0</v>
      </c>
    </row>
    <row r="12" spans="1:7" x14ac:dyDescent="0.25">
      <c r="A12" s="8">
        <v>44712</v>
      </c>
      <c r="B12" s="9">
        <v>-2.7810288333650872E-4</v>
      </c>
      <c r="C12" s="9">
        <v>0</v>
      </c>
      <c r="D12" s="9">
        <v>1</v>
      </c>
      <c r="E12" s="6">
        <f t="shared" si="0"/>
        <v>0.99972189711666348</v>
      </c>
      <c r="F12" s="7">
        <v>1.1547240970071764</v>
      </c>
      <c r="G12" s="7">
        <v>0</v>
      </c>
    </row>
    <row r="13" spans="1:7" x14ac:dyDescent="0.25">
      <c r="A13" s="4">
        <v>44742</v>
      </c>
      <c r="B13" s="10">
        <v>1.5443862318206187E-3</v>
      </c>
      <c r="C13" s="10">
        <v>1.259822322684153E-2</v>
      </c>
      <c r="D13" s="10">
        <v>0.98602645519645904</v>
      </c>
      <c r="E13" s="6">
        <f t="shared" si="0"/>
        <v>1.0001690646551211</v>
      </c>
      <c r="F13" s="7">
        <v>1.1694188976522089</v>
      </c>
      <c r="G13" s="7">
        <v>0.03</v>
      </c>
    </row>
    <row r="14" spans="1:7" x14ac:dyDescent="0.25">
      <c r="A14" s="4">
        <v>44773</v>
      </c>
      <c r="B14" s="10">
        <v>5.9964820051403901E-4</v>
      </c>
      <c r="C14" s="10">
        <v>8.7362625334268789E-3</v>
      </c>
      <c r="D14" s="10">
        <v>0.99066408926605909</v>
      </c>
      <c r="E14" s="6">
        <f t="shared" si="0"/>
        <v>1</v>
      </c>
      <c r="F14" s="7">
        <v>1.1679645998774293</v>
      </c>
      <c r="G14" s="7">
        <v>0.03</v>
      </c>
    </row>
    <row r="15" spans="1:7" x14ac:dyDescent="0.25">
      <c r="A15" s="4">
        <v>44804</v>
      </c>
      <c r="B15" s="10">
        <v>6.9998955609700583E-4</v>
      </c>
      <c r="C15" s="10">
        <v>7.7919907707576491E-3</v>
      </c>
      <c r="D15" s="10">
        <v>0.99150801967314539</v>
      </c>
      <c r="E15" s="6">
        <f t="shared" si="0"/>
        <v>1</v>
      </c>
      <c r="F15" s="7">
        <v>1.1696051724751564</v>
      </c>
      <c r="G15" s="7">
        <v>0.03</v>
      </c>
    </row>
    <row r="16" spans="1:7" x14ac:dyDescent="0.25">
      <c r="A16" s="4">
        <v>44834</v>
      </c>
      <c r="B16" s="10">
        <v>0.11431397622791466</v>
      </c>
      <c r="C16" s="10">
        <v>2.1797863279931187E-3</v>
      </c>
      <c r="D16" s="10">
        <v>0.88350623744409229</v>
      </c>
      <c r="E16" s="6">
        <f t="shared" si="0"/>
        <v>1</v>
      </c>
      <c r="F16" s="7">
        <v>1.1545127705526348</v>
      </c>
      <c r="G16" s="7">
        <v>0.03</v>
      </c>
    </row>
    <row r="17" spans="1:7" x14ac:dyDescent="0.25">
      <c r="A17" s="4">
        <v>44865</v>
      </c>
      <c r="B17" s="10">
        <v>0.16114938975173362</v>
      </c>
      <c r="C17" s="10">
        <v>2.1590049966864889E-3</v>
      </c>
      <c r="D17" s="10">
        <v>0.83669160525157982</v>
      </c>
      <c r="E17" s="6">
        <f t="shared" si="0"/>
        <v>0.99999999999999989</v>
      </c>
      <c r="F17" s="7">
        <v>1.1673391980751986</v>
      </c>
      <c r="G17" s="7">
        <v>0.03</v>
      </c>
    </row>
    <row r="18" spans="1:7" x14ac:dyDescent="0.25">
      <c r="A18" s="4">
        <v>44895</v>
      </c>
      <c r="B18" s="10">
        <v>3.0627191298527321E-3</v>
      </c>
      <c r="C18" s="10">
        <v>0.15722514653613154</v>
      </c>
      <c r="D18" s="10">
        <v>0.83971213433401581</v>
      </c>
      <c r="E18" s="6">
        <f t="shared" si="0"/>
        <v>1</v>
      </c>
      <c r="F18" s="7">
        <v>1.1685115293901205</v>
      </c>
      <c r="G18" s="7">
        <v>0.03</v>
      </c>
    </row>
    <row r="19" spans="1:7" x14ac:dyDescent="0.25">
      <c r="A19" s="4">
        <v>44926</v>
      </c>
      <c r="B19" s="10">
        <v>2.0446449107793554E-2</v>
      </c>
      <c r="C19" s="10">
        <v>0.14140301901768004</v>
      </c>
      <c r="D19" s="10">
        <v>0.83815053187452626</v>
      </c>
      <c r="E19" s="6">
        <f t="shared" si="0"/>
        <v>0.99999999999999989</v>
      </c>
      <c r="F19" s="7">
        <v>1.2011330334263026</v>
      </c>
      <c r="G19" s="7">
        <v>0.03</v>
      </c>
    </row>
    <row r="20" spans="1:7" x14ac:dyDescent="0.25">
      <c r="A20" s="4">
        <v>44957</v>
      </c>
      <c r="B20" s="10">
        <v>2.3931488209531313E-2</v>
      </c>
      <c r="C20" s="10">
        <v>0.14145267901641073</v>
      </c>
      <c r="D20" s="10">
        <v>0.83461583277405793</v>
      </c>
      <c r="E20" s="6">
        <f t="shared" si="0"/>
        <v>1</v>
      </c>
      <c r="F20" s="7">
        <v>1.1957383967568045</v>
      </c>
      <c r="G20" s="7">
        <v>0.03</v>
      </c>
    </row>
    <row r="21" spans="1:7" x14ac:dyDescent="0.25">
      <c r="A21" s="4">
        <v>44985</v>
      </c>
      <c r="B21" s="10">
        <v>2.7226319887348801E-3</v>
      </c>
      <c r="C21" s="10">
        <v>0.15840378805363181</v>
      </c>
      <c r="D21" s="10">
        <v>0.83887357995763334</v>
      </c>
      <c r="E21" s="6">
        <f t="shared" si="0"/>
        <v>1</v>
      </c>
      <c r="F21" s="7">
        <v>1.1984851861393826</v>
      </c>
      <c r="G21" s="7">
        <v>0.03</v>
      </c>
    </row>
    <row r="22" spans="1:7" x14ac:dyDescent="0.25">
      <c r="A22" s="4">
        <v>45016</v>
      </c>
      <c r="B22" s="10">
        <v>1.9043061586549329E-3</v>
      </c>
      <c r="C22" s="10">
        <v>0.15212173817328226</v>
      </c>
      <c r="D22" s="10">
        <v>0.84597395566806277</v>
      </c>
      <c r="E22" s="6">
        <f t="shared" si="0"/>
        <v>1</v>
      </c>
      <c r="F22" s="7">
        <v>1.1595691266897321</v>
      </c>
      <c r="G22" s="7">
        <v>0.03</v>
      </c>
    </row>
    <row r="23" spans="1:7" x14ac:dyDescent="0.25">
      <c r="A23" s="4">
        <v>45046</v>
      </c>
      <c r="B23" s="10">
        <v>7.0495851339261097E-4</v>
      </c>
      <c r="C23" s="10">
        <v>0.11105132782458364</v>
      </c>
      <c r="D23" s="10">
        <v>0.88824371366202381</v>
      </c>
      <c r="E23" s="6">
        <f t="shared" si="0"/>
        <v>1</v>
      </c>
      <c r="F23" s="7">
        <v>1.1750684201163895</v>
      </c>
      <c r="G23" s="7">
        <v>0.03</v>
      </c>
    </row>
    <row r="24" spans="1:7" x14ac:dyDescent="0.25">
      <c r="A24" s="4">
        <v>45077</v>
      </c>
      <c r="B24" s="10">
        <v>1.9768749703867283E-4</v>
      </c>
      <c r="C24" s="10">
        <v>6.2220672579278359E-2</v>
      </c>
      <c r="D24" s="10">
        <v>0.93758163992368293</v>
      </c>
      <c r="E24" s="6">
        <f t="shared" si="0"/>
        <v>1</v>
      </c>
      <c r="F24" s="7">
        <v>1.1883937274985314</v>
      </c>
      <c r="G24" s="7">
        <v>0.03</v>
      </c>
    </row>
    <row r="25" spans="1:7" x14ac:dyDescent="0.25">
      <c r="A25" s="11" t="s">
        <v>7</v>
      </c>
      <c r="B25" s="12">
        <v>5.6281632954762253E-4</v>
      </c>
      <c r="C25" s="12">
        <v>6.0121286827185254E-2</v>
      </c>
      <c r="D25" s="12">
        <v>0.93931589684326722</v>
      </c>
      <c r="E25" s="6">
        <f t="shared" si="0"/>
        <v>1</v>
      </c>
      <c r="F25" s="13">
        <v>1.1499999999999999</v>
      </c>
      <c r="G25" s="13">
        <f>0.03+0.057</f>
        <v>8.6999999999999994E-2</v>
      </c>
    </row>
    <row r="26" spans="1:7" x14ac:dyDescent="0.25">
      <c r="A26" s="8">
        <v>45138</v>
      </c>
      <c r="B26" s="12">
        <v>4.0107179051734166E-4</v>
      </c>
      <c r="C26" s="12">
        <v>2.4518379912417884E-2</v>
      </c>
      <c r="D26" s="12">
        <v>0.97508054829706481</v>
      </c>
      <c r="E26" s="6">
        <f t="shared" si="0"/>
        <v>1</v>
      </c>
      <c r="F26" s="13">
        <v>1.258</v>
      </c>
      <c r="G26" s="13">
        <v>8.6999999999999994E-2</v>
      </c>
    </row>
    <row r="27" spans="1:7" x14ac:dyDescent="0.25">
      <c r="A27" s="8">
        <v>45169</v>
      </c>
      <c r="B27" s="12">
        <v>6.4408518016773942E-4</v>
      </c>
      <c r="C27" s="12">
        <v>2.1829425757082466E-2</v>
      </c>
      <c r="D27" s="12">
        <v>0.97752648906274986</v>
      </c>
      <c r="E27" s="6">
        <f t="shared" si="0"/>
        <v>1</v>
      </c>
      <c r="F27" s="13">
        <v>1.141</v>
      </c>
      <c r="G27" s="13">
        <v>8.6999999999999994E-2</v>
      </c>
    </row>
    <row r="28" spans="1:7" x14ac:dyDescent="0.25">
      <c r="A28" s="8">
        <v>45199</v>
      </c>
      <c r="B28" s="12">
        <v>4.4074612221063918E-4</v>
      </c>
      <c r="C28" s="12">
        <v>0.22749264606523284</v>
      </c>
      <c r="D28" s="12">
        <v>0.77206660781255654</v>
      </c>
      <c r="E28" s="6">
        <f t="shared" si="0"/>
        <v>1</v>
      </c>
      <c r="F28" s="13">
        <v>1.2609999999999999</v>
      </c>
      <c r="G28" s="13">
        <v>8.6999999999999994E-2</v>
      </c>
    </row>
    <row r="29" spans="1:7" x14ac:dyDescent="0.25">
      <c r="A29" s="8">
        <v>45230</v>
      </c>
      <c r="B29" s="12">
        <v>8.3267188162879213E-3</v>
      </c>
      <c r="C29" s="12">
        <v>7.7384927510983456E-2</v>
      </c>
      <c r="D29" s="12">
        <v>0.91428835367272843</v>
      </c>
      <c r="E29" s="6">
        <f t="shared" si="0"/>
        <v>0.99999999999999978</v>
      </c>
      <c r="F29" s="13">
        <v>1.2590244144236538</v>
      </c>
      <c r="G29" s="13">
        <v>8.6999999999999994E-2</v>
      </c>
    </row>
    <row r="30" spans="1:7" x14ac:dyDescent="0.25">
      <c r="A30" s="4">
        <v>45260</v>
      </c>
      <c r="B30" s="10">
        <v>4.7246283209160644E-3</v>
      </c>
      <c r="C30" s="10">
        <v>6.7389977751338898E-2</v>
      </c>
      <c r="D30" s="10">
        <v>0.92788539392774505</v>
      </c>
      <c r="E30" s="6">
        <f t="shared" si="0"/>
        <v>1</v>
      </c>
      <c r="F30" s="7">
        <v>1.2579884087525774</v>
      </c>
      <c r="G30" s="7">
        <v>8.6999999999999994E-2</v>
      </c>
    </row>
    <row r="31" spans="1:7" x14ac:dyDescent="0.25">
      <c r="A31" s="4">
        <v>45291</v>
      </c>
      <c r="B31" s="10">
        <v>1.5296595408237403E-4</v>
      </c>
      <c r="C31" s="10">
        <v>7.5243499959408933E-2</v>
      </c>
      <c r="D31" s="10">
        <v>0.92460353408650875</v>
      </c>
      <c r="E31" s="6">
        <f t="shared" si="0"/>
        <v>1</v>
      </c>
      <c r="F31" s="7">
        <v>1.2624234257438705</v>
      </c>
      <c r="G31" s="7">
        <v>8.6999999999999994E-2</v>
      </c>
    </row>
    <row r="32" spans="1:7" x14ac:dyDescent="0.25">
      <c r="A32" s="4">
        <v>45322</v>
      </c>
      <c r="B32" s="10">
        <v>8.5783128833148703E-4</v>
      </c>
      <c r="C32" s="10">
        <v>7.5024546647297338E-2</v>
      </c>
      <c r="D32" s="10">
        <v>0.9241176220643712</v>
      </c>
      <c r="E32" s="6">
        <f t="shared" si="0"/>
        <v>1</v>
      </c>
      <c r="F32" s="7">
        <v>1.2681570409778298</v>
      </c>
      <c r="G32" s="7">
        <v>8.6999999999999994E-2</v>
      </c>
    </row>
    <row r="33" spans="1:7" x14ac:dyDescent="0.25">
      <c r="A33" s="4">
        <v>45351</v>
      </c>
      <c r="B33" s="10">
        <v>9.6746285237759246E-5</v>
      </c>
      <c r="C33" s="10">
        <v>4.9745053251330343E-2</v>
      </c>
      <c r="D33" s="10">
        <v>0.9501582004634318</v>
      </c>
      <c r="E33" s="6">
        <f t="shared" si="0"/>
        <v>0.99999999999999989</v>
      </c>
      <c r="F33" s="7">
        <v>1.2800345812679612</v>
      </c>
      <c r="G33" s="7">
        <v>8.6999999999999994E-2</v>
      </c>
    </row>
    <row r="34" spans="1:7" x14ac:dyDescent="0.25">
      <c r="A34" s="4">
        <v>45382</v>
      </c>
      <c r="B34" s="10">
        <v>2.2243103792161004E-4</v>
      </c>
      <c r="C34" s="10">
        <v>2.4854258932108349E-2</v>
      </c>
      <c r="D34" s="10">
        <v>0.9749233100299699</v>
      </c>
      <c r="E34" s="6">
        <f t="shared" si="0"/>
        <v>0.99999999999999989</v>
      </c>
      <c r="F34" s="7">
        <v>1.2846178338952086</v>
      </c>
      <c r="G34" s="7">
        <v>8.6999999999999994E-2</v>
      </c>
    </row>
    <row r="35" spans="1:7" x14ac:dyDescent="0.25">
      <c r="A35" s="4">
        <v>45412</v>
      </c>
      <c r="B35" s="10">
        <v>2.6060000759166786E-3</v>
      </c>
      <c r="C35" s="10">
        <v>1.6825780488877468E-2</v>
      </c>
      <c r="D35" s="10">
        <v>0.98056821943520567</v>
      </c>
      <c r="E35" s="6">
        <f t="shared" si="0"/>
        <v>0.99999999999999978</v>
      </c>
      <c r="F35" s="7">
        <v>1.2901566472486226</v>
      </c>
      <c r="G35" s="7">
        <v>8.6999999999999994E-2</v>
      </c>
    </row>
    <row r="36" spans="1:7" x14ac:dyDescent="0.25">
      <c r="A36" s="4">
        <v>45443</v>
      </c>
      <c r="B36" s="10">
        <v>0.129</v>
      </c>
      <c r="C36" s="10">
        <v>0</v>
      </c>
      <c r="D36" s="10">
        <v>0.871</v>
      </c>
      <c r="E36" s="6">
        <f t="shared" si="0"/>
        <v>1</v>
      </c>
      <c r="F36" s="7">
        <v>1.1559999999999999</v>
      </c>
      <c r="G36" s="7">
        <f>G35+0.125</f>
        <v>0.21199999999999999</v>
      </c>
    </row>
    <row r="37" spans="1:7" x14ac:dyDescent="0.25">
      <c r="A37" s="11" t="s">
        <v>8</v>
      </c>
      <c r="B37" s="10">
        <v>9.2999999999999999E-2</v>
      </c>
      <c r="C37" s="10">
        <v>0</v>
      </c>
      <c r="D37" s="10">
        <v>0.90700000000000003</v>
      </c>
      <c r="E37" s="6">
        <f t="shared" si="0"/>
        <v>1</v>
      </c>
      <c r="F37" s="7">
        <v>1.3320000000000001</v>
      </c>
      <c r="G37" s="7">
        <v>0.21199999999999999</v>
      </c>
    </row>
    <row r="38" spans="1:7" x14ac:dyDescent="0.25">
      <c r="A38" s="11" t="s">
        <v>9</v>
      </c>
      <c r="B38" s="10">
        <v>8.2000000000000003E-2</v>
      </c>
      <c r="C38" s="10">
        <v>0</v>
      </c>
      <c r="D38" s="10">
        <v>0.91800000000000004</v>
      </c>
      <c r="E38" s="6">
        <f t="shared" ref="E38" si="1">SUM(B38:D38)</f>
        <v>1</v>
      </c>
      <c r="F38" s="7">
        <v>1.329</v>
      </c>
      <c r="G38" s="7">
        <v>0.21199999999999999</v>
      </c>
    </row>
    <row r="39" spans="1:7" x14ac:dyDescent="0.25">
      <c r="A39" s="11">
        <v>45535</v>
      </c>
      <c r="B39" s="10">
        <v>8.5999999999999993E-2</v>
      </c>
      <c r="C39" s="10">
        <v>0</v>
      </c>
      <c r="D39" s="10">
        <v>0.91400000000000003</v>
      </c>
      <c r="E39" s="6">
        <f t="shared" ref="E39" si="2">SUM(B39:D39)</f>
        <v>1</v>
      </c>
      <c r="F39" s="7">
        <v>1.329</v>
      </c>
      <c r="G39" s="7">
        <v>0.21199999999999999</v>
      </c>
    </row>
    <row r="40" spans="1:7" x14ac:dyDescent="0.25">
      <c r="A40" s="11">
        <v>45565</v>
      </c>
      <c r="B40" s="10">
        <v>8.5999999999999993E-2</v>
      </c>
      <c r="C40" s="10">
        <v>0</v>
      </c>
      <c r="D40" s="10">
        <v>0.91400000000000003</v>
      </c>
      <c r="E40" s="6">
        <v>1</v>
      </c>
      <c r="F40" s="7">
        <v>1.333</v>
      </c>
      <c r="G40" s="7">
        <v>0.21199999999999999</v>
      </c>
    </row>
    <row r="41" spans="1:7" x14ac:dyDescent="0.25">
      <c r="A41" s="11">
        <v>45566</v>
      </c>
      <c r="B41" s="10">
        <v>3.9E-2</v>
      </c>
      <c r="C41" s="10">
        <v>0</v>
      </c>
      <c r="D41" s="10">
        <v>0.96099999999999997</v>
      </c>
      <c r="E41" s="6">
        <v>1</v>
      </c>
      <c r="F41" s="7">
        <v>1.36</v>
      </c>
      <c r="G41" s="7">
        <v>0.21199999999999999</v>
      </c>
    </row>
    <row r="42" spans="1:7" x14ac:dyDescent="0.25">
      <c r="A42" s="11">
        <v>45597</v>
      </c>
      <c r="B42" s="10">
        <v>4.525005462322762E-2</v>
      </c>
      <c r="C42" s="10">
        <v>0</v>
      </c>
      <c r="D42" s="10">
        <v>0.95474994537677238</v>
      </c>
      <c r="E42" s="6">
        <v>1</v>
      </c>
      <c r="F42" s="7">
        <v>1.3502568968854491</v>
      </c>
      <c r="G42" s="7">
        <v>0.21199999999999999</v>
      </c>
    </row>
    <row r="43" spans="1:7" x14ac:dyDescent="0.25">
      <c r="A43" s="11">
        <v>45657</v>
      </c>
      <c r="B43" s="10">
        <v>6.2E-2</v>
      </c>
      <c r="C43" s="10">
        <v>0</v>
      </c>
      <c r="D43" s="10">
        <v>0.93799999999999994</v>
      </c>
      <c r="E43" s="6">
        <v>1</v>
      </c>
      <c r="F43" s="7">
        <v>1.4179999999999999</v>
      </c>
      <c r="G43" s="7">
        <v>0.21199999999999999</v>
      </c>
    </row>
    <row r="44" spans="1:7" x14ac:dyDescent="0.25">
      <c r="A44" s="11">
        <v>45688</v>
      </c>
      <c r="B44" s="10">
        <v>6.2E-2</v>
      </c>
      <c r="C44" s="10">
        <v>0</v>
      </c>
      <c r="D44" s="10">
        <v>0.93799999999999994</v>
      </c>
      <c r="E44" s="6">
        <v>1</v>
      </c>
      <c r="F44" s="7">
        <v>1.4179999999999999</v>
      </c>
      <c r="G44" s="7">
        <v>0.21199999999999999</v>
      </c>
    </row>
    <row r="45" spans="1:7" x14ac:dyDescent="0.25">
      <c r="A45" s="11">
        <v>45716</v>
      </c>
      <c r="B45" s="10">
        <v>0.219</v>
      </c>
      <c r="C45" s="10">
        <v>0</v>
      </c>
      <c r="D45" s="10">
        <v>0.78100000000000003</v>
      </c>
      <c r="E45" s="6">
        <v>1</v>
      </c>
      <c r="F45" s="7">
        <v>1.3819999999999999</v>
      </c>
      <c r="G45" s="7">
        <v>0.21199999999999999</v>
      </c>
    </row>
    <row r="46" spans="1:7" x14ac:dyDescent="0.25">
      <c r="A46" s="11">
        <v>45747</v>
      </c>
      <c r="B46" s="10">
        <v>0.10199999999999999</v>
      </c>
      <c r="C46" s="10">
        <v>0</v>
      </c>
      <c r="D46" s="10">
        <v>0.89800000000000002</v>
      </c>
      <c r="E46" s="6">
        <v>1</v>
      </c>
      <c r="F46" s="7">
        <v>1.153</v>
      </c>
      <c r="G46" s="7">
        <v>0.442</v>
      </c>
    </row>
    <row r="47" spans="1:7" x14ac:dyDescent="0.25">
      <c r="A47" s="11">
        <v>45777</v>
      </c>
      <c r="B47" s="10">
        <v>7.4999999999999997E-2</v>
      </c>
      <c r="C47" s="10">
        <v>0</v>
      </c>
      <c r="D47" s="10">
        <v>0.92500000000000004</v>
      </c>
      <c r="E47" s="6">
        <v>1</v>
      </c>
      <c r="F47" s="7">
        <v>1.1599999999999999</v>
      </c>
      <c r="G47" s="7">
        <v>0.442</v>
      </c>
    </row>
    <row r="48" spans="1:7" x14ac:dyDescent="0.25">
      <c r="A48" s="11">
        <v>45808</v>
      </c>
      <c r="B48" s="10">
        <v>2.9000000000000001E-2</v>
      </c>
      <c r="C48" s="10">
        <v>0</v>
      </c>
      <c r="D48" s="10">
        <v>0.97099999999999997</v>
      </c>
      <c r="E48" s="6">
        <v>1</v>
      </c>
      <c r="F48" s="7">
        <v>1.1719999999999999</v>
      </c>
      <c r="G48" s="7">
        <v>0.442</v>
      </c>
    </row>
    <row r="49" spans="1:7" x14ac:dyDescent="0.25">
      <c r="A49" s="11" t="s">
        <v>10</v>
      </c>
      <c r="B49" s="10">
        <v>5.7296620188411022E-2</v>
      </c>
      <c r="C49" s="10">
        <v>0</v>
      </c>
      <c r="D49" s="10">
        <v>0.94299999999999995</v>
      </c>
      <c r="E49" s="6">
        <v>0.99999999999999989</v>
      </c>
      <c r="F49" s="7">
        <v>1.1970000000000001</v>
      </c>
      <c r="G49" s="7">
        <v>0.442</v>
      </c>
    </row>
    <row r="50" spans="1:7" x14ac:dyDescent="0.25">
      <c r="A50" s="11">
        <v>45869</v>
      </c>
      <c r="B50" s="10">
        <v>0.104</v>
      </c>
      <c r="C50" s="10">
        <v>0</v>
      </c>
      <c r="D50" s="10">
        <v>0.89600000000000002</v>
      </c>
      <c r="E50" s="6">
        <v>0.99999999999999989</v>
      </c>
      <c r="F50" s="7">
        <v>1.2110000000000001</v>
      </c>
      <c r="G50" s="7">
        <v>0.442</v>
      </c>
    </row>
    <row r="51" spans="1:7" x14ac:dyDescent="0.25">
      <c r="A51" s="11">
        <v>45900</v>
      </c>
      <c r="B51" s="10">
        <v>7.2284082257542473E-2</v>
      </c>
      <c r="C51" s="10">
        <v>0</v>
      </c>
      <c r="D51" s="10">
        <v>0.92771591774245754</v>
      </c>
      <c r="E51" s="6">
        <v>1</v>
      </c>
      <c r="F51" s="7">
        <v>1.2132270094823701</v>
      </c>
      <c r="G51" s="7">
        <v>0.442</v>
      </c>
    </row>
    <row r="52" spans="1:7" x14ac:dyDescent="0.25">
      <c r="A52" s="11">
        <v>45930</v>
      </c>
      <c r="B52" s="10">
        <v>6.9000000000000006E-2</v>
      </c>
      <c r="C52" s="10">
        <v>0</v>
      </c>
      <c r="D52" s="10">
        <v>0.93100000000000005</v>
      </c>
      <c r="E52" s="6">
        <v>1</v>
      </c>
      <c r="F52" s="7">
        <v>1.2210000000000001</v>
      </c>
      <c r="G52" s="7">
        <v>0.442</v>
      </c>
    </row>
    <row r="53" spans="1:7" x14ac:dyDescent="0.25">
      <c r="A53" s="11">
        <v>45961</v>
      </c>
      <c r="B53" s="10">
        <v>0.13300000000000001</v>
      </c>
      <c r="C53" s="10">
        <v>0</v>
      </c>
      <c r="D53" s="10">
        <v>0.86699999999999999</v>
      </c>
      <c r="E53" s="6">
        <v>1</v>
      </c>
      <c r="F53" s="7">
        <v>1.2210000000000001</v>
      </c>
      <c r="G53" s="7">
        <v>0.442</v>
      </c>
    </row>
    <row r="54" spans="1:7" x14ac:dyDescent="0.25">
      <c r="A54" s="11">
        <v>45991</v>
      </c>
      <c r="B54" s="10">
        <v>4.2000000000000003E-2</v>
      </c>
      <c r="C54" s="10">
        <v>0</v>
      </c>
      <c r="D54" s="10">
        <v>0.95799999999999996</v>
      </c>
      <c r="E54" s="6">
        <v>1</v>
      </c>
      <c r="F54" s="7">
        <v>1.218</v>
      </c>
      <c r="G54" s="7">
        <v>0.442</v>
      </c>
    </row>
    <row r="55" spans="1:7" x14ac:dyDescent="0.25">
      <c r="A55" s="11">
        <v>46022</v>
      </c>
      <c r="B55" s="10">
        <v>0.18456923894096333</v>
      </c>
      <c r="C55" s="10">
        <v>0</v>
      </c>
      <c r="D55" s="10">
        <v>0.81543076105903667</v>
      </c>
      <c r="E55" s="6">
        <v>1</v>
      </c>
      <c r="F55" s="7">
        <v>1.2279468321118538</v>
      </c>
      <c r="G55" s="7">
        <v>0.442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f966ef5-e214-4633-92f9-4d81792addc1}" enabled="1" method="Standard" siteId="{60da3076-f72e-4d27-b714-fd8911392f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VPESO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 Wye Yap</dc:creator>
  <cp:lastModifiedBy>Alicia Cook</cp:lastModifiedBy>
  <dcterms:created xsi:type="dcterms:W3CDTF">2026-01-18T23:26:15Z</dcterms:created>
  <dcterms:modified xsi:type="dcterms:W3CDTF">2026-03-06T01:14:20Z</dcterms:modified>
</cp:coreProperties>
</file>